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4370" activeTab="2"/>
  </bookViews>
  <sheets>
    <sheet name="Right Mic" sheetId="1" r:id="rId1"/>
    <sheet name="Left Mic" sheetId="6" r:id="rId2"/>
    <sheet name="Results" sheetId="5" r:id="rId3"/>
    <sheet name="Sheet3" sheetId="3" r:id="rId4"/>
  </sheets>
  <definedNames>
    <definedName name="_xlnm.Print_Area" localSheetId="1">'Left Mic'!$G$3:$K$16</definedName>
    <definedName name="_xlnm.Print_Area" localSheetId="2">Results!$A$1:$F$20</definedName>
    <definedName name="_xlnm.Print_Area" localSheetId="0">'Right Mic'!$G$3:$J$16</definedName>
  </definedNames>
  <calcPr calcId="125725"/>
</workbook>
</file>

<file path=xl/calcChain.xml><?xml version="1.0" encoding="utf-8"?>
<calcChain xmlns="http://schemas.openxmlformats.org/spreadsheetml/2006/main">
  <c r="K9" i="6"/>
  <c r="K5"/>
  <c r="E49"/>
  <c r="E41"/>
  <c r="E37"/>
  <c r="E25"/>
  <c r="E21"/>
  <c r="E17"/>
  <c r="E13"/>
  <c r="E9"/>
  <c r="E5"/>
  <c r="J9" i="1"/>
  <c r="J5"/>
  <c r="E49"/>
  <c r="E41"/>
  <c r="E37"/>
  <c r="E25"/>
  <c r="E21"/>
  <c r="E17"/>
  <c r="E13"/>
  <c r="E9"/>
  <c r="E5"/>
</calcChain>
</file>

<file path=xl/sharedStrings.xml><?xml version="1.0" encoding="utf-8"?>
<sst xmlns="http://schemas.openxmlformats.org/spreadsheetml/2006/main" count="111" uniqueCount="44">
  <si>
    <t>Right Mic</t>
  </si>
  <si>
    <t>School</t>
  </si>
  <si>
    <t>Run</t>
  </si>
  <si>
    <t>File Name</t>
  </si>
  <si>
    <t>Univ of Wis - Madison</t>
  </si>
  <si>
    <t>#</t>
  </si>
  <si>
    <t>Michigan Tech</t>
  </si>
  <si>
    <t>Univ of Idaho</t>
  </si>
  <si>
    <t>SUNY - Buffalo</t>
  </si>
  <si>
    <t>Kettering Univ</t>
  </si>
  <si>
    <t>Univ of Wis - Platteville</t>
  </si>
  <si>
    <t>Univ of Waterloo</t>
  </si>
  <si>
    <t>Left Mic</t>
  </si>
  <si>
    <t>Ecole de Tech (ETS)</t>
  </si>
  <si>
    <t>Northern Illinois Univ</t>
  </si>
  <si>
    <t>LASmax (dB)</t>
  </si>
  <si>
    <t>Avg LASmax (dB)</t>
  </si>
  <si>
    <t>J192</t>
  </si>
  <si>
    <t>Date/Time</t>
  </si>
  <si>
    <t>Control Sled</t>
  </si>
  <si>
    <t>North Dakota State Univ</t>
  </si>
  <si>
    <t>University Minnesota - Duluth</t>
  </si>
  <si>
    <t>Rochester Inst. Of Tech</t>
  </si>
  <si>
    <t>SAE CSC 2014 IC Engine Noise Testing</t>
  </si>
  <si>
    <t>001</t>
  </si>
  <si>
    <t>002</t>
  </si>
  <si>
    <t>003</t>
  </si>
  <si>
    <t>004</t>
  </si>
  <si>
    <t>DNF</t>
  </si>
  <si>
    <t>041</t>
  </si>
  <si>
    <t>042</t>
  </si>
  <si>
    <t>043</t>
  </si>
  <si>
    <t>044</t>
  </si>
  <si>
    <t>Univ of Wisconsin - Madison</t>
  </si>
  <si>
    <t>Univ of Wisconsin - Platteville</t>
  </si>
  <si>
    <t>Withdrew</t>
  </si>
  <si>
    <t>Ecole De Tech. Superieure</t>
  </si>
  <si>
    <t>Michigan Tech Univ</t>
  </si>
  <si>
    <t>Univ of Minnesota - Duluth</t>
  </si>
  <si>
    <t>Rochester Inst of Tech</t>
  </si>
  <si>
    <t>LASmax (dBA)</t>
  </si>
  <si>
    <t>Avg LASmax (dBA)</t>
  </si>
  <si>
    <t>Max(dBA)</t>
  </si>
  <si>
    <t>SAE CSC 2014 IC Engine Noise Results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</si>
</sst>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0" borderId="10" xfId="0" applyNumberFormat="1" applyBorder="1" applyAlignment="1"/>
    <xf numFmtId="164" fontId="0" fillId="0" borderId="10" xfId="0" applyNumberFormat="1" applyBorder="1"/>
    <xf numFmtId="164" fontId="0" fillId="0" borderId="5" xfId="0" applyNumberFormat="1" applyBorder="1" applyAlignment="1"/>
    <xf numFmtId="164" fontId="0" fillId="0" borderId="5" xfId="0" applyNumberFormat="1" applyBorder="1"/>
    <xf numFmtId="164" fontId="0" fillId="0" borderId="5" xfId="0" applyNumberFormat="1" applyFill="1" applyBorder="1" applyAlignment="1"/>
    <xf numFmtId="14" fontId="0" fillId="0" borderId="10" xfId="0" applyNumberFormat="1" applyBorder="1" applyAlignment="1">
      <alignment horizontal="center" vertical="center"/>
    </xf>
    <xf numFmtId="0" fontId="3" fillId="0" borderId="5" xfId="0" applyFont="1" applyBorder="1"/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ill="1" applyBorder="1" applyAlignment="1">
      <alignment vertical="center"/>
    </xf>
    <xf numFmtId="164" fontId="0" fillId="0" borderId="5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workbookViewId="0">
      <selection activeCell="G41" sqref="G41"/>
    </sheetView>
  </sheetViews>
  <sheetFormatPr defaultRowHeight="15"/>
  <cols>
    <col min="1" max="1" width="5" customWidth="1"/>
    <col min="2" max="2" width="32" customWidth="1"/>
    <col min="4" max="4" width="17.42578125" customWidth="1"/>
    <col min="5" max="5" width="21" customWidth="1"/>
    <col min="7" max="7" width="14.42578125" customWidth="1"/>
    <col min="9" max="9" width="16.5703125" customWidth="1"/>
    <col min="10" max="10" width="20.28515625" customWidth="1"/>
  </cols>
  <sheetData>
    <row r="1" spans="1:10" ht="26.25">
      <c r="B1" s="2" t="s">
        <v>23</v>
      </c>
    </row>
    <row r="2" spans="1:10" ht="23.25">
      <c r="B2" s="1" t="s">
        <v>0</v>
      </c>
    </row>
    <row r="3" spans="1:10" ht="18.75">
      <c r="G3" s="52" t="s">
        <v>19</v>
      </c>
      <c r="H3" s="52"/>
      <c r="I3" s="52"/>
      <c r="J3" s="52"/>
    </row>
    <row r="4" spans="1:10" ht="19.5" thickBot="1">
      <c r="A4" s="3" t="s">
        <v>5</v>
      </c>
      <c r="B4" s="4" t="s">
        <v>1</v>
      </c>
      <c r="C4" s="4" t="s">
        <v>2</v>
      </c>
      <c r="D4" s="4" t="s">
        <v>40</v>
      </c>
      <c r="E4" s="5" t="s">
        <v>41</v>
      </c>
      <c r="G4" s="4" t="s">
        <v>18</v>
      </c>
      <c r="H4" s="4" t="s">
        <v>2</v>
      </c>
      <c r="I4" s="4" t="s">
        <v>40</v>
      </c>
      <c r="J4" s="5" t="s">
        <v>41</v>
      </c>
    </row>
    <row r="5" spans="1:10" ht="15.75" thickBot="1">
      <c r="A5" s="41">
        <v>1</v>
      </c>
      <c r="B5" s="42" t="s">
        <v>4</v>
      </c>
      <c r="C5" s="8">
        <v>1</v>
      </c>
      <c r="D5" s="33">
        <v>74.599999999999994</v>
      </c>
      <c r="E5" s="38">
        <f>AVERAGE(D5:D7)</f>
        <v>74.7</v>
      </c>
      <c r="G5" s="55"/>
      <c r="H5" s="8">
        <v>1</v>
      </c>
      <c r="I5" s="12">
        <v>84.1</v>
      </c>
      <c r="J5" s="38">
        <f>AVERAGE(I6:I8)</f>
        <v>87.899999999999991</v>
      </c>
    </row>
    <row r="6" spans="1:10" ht="15.75" thickBot="1">
      <c r="A6" s="41"/>
      <c r="B6" s="42"/>
      <c r="C6" s="6">
        <v>2</v>
      </c>
      <c r="D6" s="34">
        <v>74.5</v>
      </c>
      <c r="E6" s="39"/>
      <c r="G6" s="42"/>
      <c r="H6" s="6">
        <v>2</v>
      </c>
      <c r="I6" s="15">
        <v>87.3</v>
      </c>
      <c r="J6" s="39"/>
    </row>
    <row r="7" spans="1:10" ht="15.75" thickBot="1">
      <c r="A7" s="41"/>
      <c r="B7" s="42"/>
      <c r="C7" s="6">
        <v>3</v>
      </c>
      <c r="D7" s="34">
        <v>75</v>
      </c>
      <c r="E7" s="39"/>
      <c r="G7" s="42"/>
      <c r="H7" s="6">
        <v>3</v>
      </c>
      <c r="I7" s="15">
        <v>88.1</v>
      </c>
      <c r="J7" s="39"/>
    </row>
    <row r="8" spans="1:10" ht="15.75" thickBot="1">
      <c r="A8" s="41"/>
      <c r="B8" s="42"/>
      <c r="C8" s="10">
        <v>4</v>
      </c>
      <c r="D8" s="35"/>
      <c r="E8" s="40"/>
      <c r="G8" s="42"/>
      <c r="H8" s="10">
        <v>4</v>
      </c>
      <c r="I8" s="14">
        <v>88.3</v>
      </c>
      <c r="J8" s="40"/>
    </row>
    <row r="9" spans="1:10" ht="15.75" thickBot="1">
      <c r="A9" s="41">
        <v>2</v>
      </c>
      <c r="B9" s="42" t="s">
        <v>10</v>
      </c>
      <c r="C9" s="6">
        <v>1</v>
      </c>
      <c r="D9" s="34">
        <v>83.3</v>
      </c>
      <c r="E9" s="38">
        <f>AVERAGE(D9:D11)</f>
        <v>83.233333333333334</v>
      </c>
      <c r="G9" s="53"/>
      <c r="H9" s="6">
        <v>1</v>
      </c>
      <c r="I9" s="15">
        <v>85.9</v>
      </c>
      <c r="J9" s="38">
        <f>AVERAGE(I10:I12)</f>
        <v>88.633333333333326</v>
      </c>
    </row>
    <row r="10" spans="1:10" ht="15.75" thickBot="1">
      <c r="A10" s="41"/>
      <c r="B10" s="42"/>
      <c r="C10" s="6">
        <v>2</v>
      </c>
      <c r="D10" s="34">
        <v>83.5</v>
      </c>
      <c r="E10" s="39"/>
      <c r="G10" s="54"/>
      <c r="H10" s="6">
        <v>2</v>
      </c>
      <c r="I10" s="15">
        <v>87.4</v>
      </c>
      <c r="J10" s="39"/>
    </row>
    <row r="11" spans="1:10" ht="15.75" thickBot="1">
      <c r="A11" s="41"/>
      <c r="B11" s="42"/>
      <c r="C11" s="6">
        <v>3</v>
      </c>
      <c r="D11" s="34">
        <v>82.9</v>
      </c>
      <c r="E11" s="39"/>
      <c r="G11" s="54"/>
      <c r="H11" s="6">
        <v>3</v>
      </c>
      <c r="I11" s="15">
        <v>88.6</v>
      </c>
      <c r="J11" s="39"/>
    </row>
    <row r="12" spans="1:10" ht="15.75" thickBot="1">
      <c r="A12" s="41"/>
      <c r="B12" s="42"/>
      <c r="C12" s="10">
        <v>4</v>
      </c>
      <c r="D12" s="35"/>
      <c r="E12" s="40"/>
      <c r="G12" s="54"/>
      <c r="H12" s="10">
        <v>4</v>
      </c>
      <c r="I12" s="14">
        <v>89.9</v>
      </c>
      <c r="J12" s="40"/>
    </row>
    <row r="13" spans="1:10" ht="15.75" thickBot="1">
      <c r="A13" s="41">
        <v>3</v>
      </c>
      <c r="B13" s="42" t="s">
        <v>7</v>
      </c>
      <c r="C13" s="6">
        <v>1</v>
      </c>
      <c r="D13" s="34">
        <v>78</v>
      </c>
      <c r="E13" s="38">
        <f>AVERAGE(D13:D15)</f>
        <v>78.233333333333334</v>
      </c>
      <c r="G13" s="54"/>
      <c r="H13" s="6">
        <v>1</v>
      </c>
      <c r="I13" s="15"/>
      <c r="J13" s="38"/>
    </row>
    <row r="14" spans="1:10" ht="15.75" thickBot="1">
      <c r="A14" s="41"/>
      <c r="B14" s="42"/>
      <c r="C14" s="6">
        <v>2</v>
      </c>
      <c r="D14" s="34">
        <v>78.599999999999994</v>
      </c>
      <c r="E14" s="39"/>
      <c r="G14" s="54"/>
      <c r="H14" s="6">
        <v>2</v>
      </c>
      <c r="I14" s="15"/>
      <c r="J14" s="39"/>
    </row>
    <row r="15" spans="1:10" ht="15.75" thickBot="1">
      <c r="A15" s="41"/>
      <c r="B15" s="42"/>
      <c r="C15" s="6">
        <v>3</v>
      </c>
      <c r="D15" s="34">
        <v>78.099999999999994</v>
      </c>
      <c r="E15" s="39"/>
      <c r="G15" s="54"/>
      <c r="H15" s="6">
        <v>3</v>
      </c>
      <c r="I15" s="15"/>
      <c r="J15" s="39"/>
    </row>
    <row r="16" spans="1:10" ht="15.75" thickBot="1">
      <c r="A16" s="41"/>
      <c r="B16" s="42"/>
      <c r="C16" s="10">
        <v>4</v>
      </c>
      <c r="D16" s="35">
        <v>77.8</v>
      </c>
      <c r="E16" s="40"/>
      <c r="G16" s="54"/>
      <c r="H16" s="10">
        <v>4</v>
      </c>
      <c r="I16" s="14"/>
      <c r="J16" s="40"/>
    </row>
    <row r="17" spans="1:5" ht="15.75" thickBot="1">
      <c r="A17" s="41">
        <v>5</v>
      </c>
      <c r="B17" s="42" t="s">
        <v>13</v>
      </c>
      <c r="C17" s="6">
        <v>1</v>
      </c>
      <c r="D17" s="34">
        <v>81.099999999999994</v>
      </c>
      <c r="E17" s="38">
        <f>AVERAGE(D18:D20)</f>
        <v>83.233333333333334</v>
      </c>
    </row>
    <row r="18" spans="1:5" ht="15.75" thickBot="1">
      <c r="A18" s="41"/>
      <c r="B18" s="42"/>
      <c r="C18" s="6">
        <v>2</v>
      </c>
      <c r="D18" s="34">
        <v>82</v>
      </c>
      <c r="E18" s="39"/>
    </row>
    <row r="19" spans="1:5" ht="15.75" thickBot="1">
      <c r="A19" s="41"/>
      <c r="B19" s="42"/>
      <c r="C19" s="6">
        <v>3</v>
      </c>
      <c r="D19" s="34">
        <v>83.4</v>
      </c>
      <c r="E19" s="39"/>
    </row>
    <row r="20" spans="1:5" ht="15.75" thickBot="1">
      <c r="A20" s="41"/>
      <c r="B20" s="42"/>
      <c r="C20" s="10">
        <v>4</v>
      </c>
      <c r="D20" s="35">
        <v>84.3</v>
      </c>
      <c r="E20" s="40"/>
    </row>
    <row r="21" spans="1:5" ht="15.75" thickBot="1">
      <c r="A21" s="41">
        <v>6</v>
      </c>
      <c r="B21" s="42" t="s">
        <v>6</v>
      </c>
      <c r="C21" s="6">
        <v>1</v>
      </c>
      <c r="D21" s="34">
        <v>82.3</v>
      </c>
      <c r="E21" s="38">
        <f>AVERAGE(D21:D23)</f>
        <v>82.333333333333329</v>
      </c>
    </row>
    <row r="22" spans="1:5" ht="15.75" thickBot="1">
      <c r="A22" s="41"/>
      <c r="B22" s="42"/>
      <c r="C22" s="6">
        <v>2</v>
      </c>
      <c r="D22" s="34">
        <v>81.7</v>
      </c>
      <c r="E22" s="39"/>
    </row>
    <row r="23" spans="1:5" ht="15.75" thickBot="1">
      <c r="A23" s="41"/>
      <c r="B23" s="42"/>
      <c r="C23" s="6">
        <v>3</v>
      </c>
      <c r="D23" s="34">
        <v>83</v>
      </c>
      <c r="E23" s="39"/>
    </row>
    <row r="24" spans="1:5" ht="15.75" thickBot="1">
      <c r="A24" s="41"/>
      <c r="B24" s="42"/>
      <c r="C24" s="10">
        <v>4</v>
      </c>
      <c r="D24" s="35"/>
      <c r="E24" s="40"/>
    </row>
    <row r="25" spans="1:5" ht="15.75" thickBot="1">
      <c r="A25" s="41">
        <v>8</v>
      </c>
      <c r="B25" s="42" t="s">
        <v>8</v>
      </c>
      <c r="C25" s="6">
        <v>1</v>
      </c>
      <c r="D25" s="34">
        <v>75.3</v>
      </c>
      <c r="E25" s="38">
        <f>AVERAGE(D25:D27)</f>
        <v>75.766666666666666</v>
      </c>
    </row>
    <row r="26" spans="1:5" ht="15.75" thickBot="1">
      <c r="A26" s="41"/>
      <c r="B26" s="42"/>
      <c r="C26" s="6">
        <v>2</v>
      </c>
      <c r="D26" s="34">
        <v>76.3</v>
      </c>
      <c r="E26" s="39"/>
    </row>
    <row r="27" spans="1:5" ht="15.75" thickBot="1">
      <c r="A27" s="41"/>
      <c r="B27" s="42"/>
      <c r="C27" s="6">
        <v>3</v>
      </c>
      <c r="D27" s="34">
        <v>75.7</v>
      </c>
      <c r="E27" s="39"/>
    </row>
    <row r="28" spans="1:5" ht="15.75" thickBot="1">
      <c r="A28" s="41"/>
      <c r="B28" s="42"/>
      <c r="C28" s="10">
        <v>4</v>
      </c>
      <c r="D28" s="35"/>
      <c r="E28" s="40"/>
    </row>
    <row r="29" spans="1:5" ht="15.75" thickBot="1">
      <c r="A29" s="41">
        <v>9</v>
      </c>
      <c r="B29" s="42" t="s">
        <v>11</v>
      </c>
      <c r="C29" s="6">
        <v>1</v>
      </c>
      <c r="D29" s="44" t="s">
        <v>28</v>
      </c>
      <c r="E29" s="38" t="s">
        <v>28</v>
      </c>
    </row>
    <row r="30" spans="1:5" ht="15.75" thickBot="1">
      <c r="A30" s="41"/>
      <c r="B30" s="42"/>
      <c r="C30" s="6">
        <v>2</v>
      </c>
      <c r="D30" s="45"/>
      <c r="E30" s="39"/>
    </row>
    <row r="31" spans="1:5" ht="15.75" thickBot="1">
      <c r="A31" s="41"/>
      <c r="B31" s="42"/>
      <c r="C31" s="6">
        <v>3</v>
      </c>
      <c r="D31" s="45"/>
      <c r="E31" s="39"/>
    </row>
    <row r="32" spans="1:5" ht="15.75" thickBot="1">
      <c r="A32" s="41"/>
      <c r="B32" s="42"/>
      <c r="C32" s="10">
        <v>4</v>
      </c>
      <c r="D32" s="46"/>
      <c r="E32" s="40"/>
    </row>
    <row r="33" spans="1:5" ht="15.75" thickBot="1">
      <c r="A33" s="41">
        <v>10</v>
      </c>
      <c r="B33" s="42" t="s">
        <v>14</v>
      </c>
      <c r="C33" s="6">
        <v>1</v>
      </c>
      <c r="D33" s="44" t="s">
        <v>28</v>
      </c>
      <c r="E33" s="38" t="s">
        <v>28</v>
      </c>
    </row>
    <row r="34" spans="1:5" ht="15.75" thickBot="1">
      <c r="A34" s="41"/>
      <c r="B34" s="42"/>
      <c r="C34" s="6">
        <v>2</v>
      </c>
      <c r="D34" s="45"/>
      <c r="E34" s="39"/>
    </row>
    <row r="35" spans="1:5" ht="15.75" thickBot="1">
      <c r="A35" s="41"/>
      <c r="B35" s="42"/>
      <c r="C35" s="6">
        <v>3</v>
      </c>
      <c r="D35" s="45"/>
      <c r="E35" s="39"/>
    </row>
    <row r="36" spans="1:5" ht="15.75" thickBot="1">
      <c r="A36" s="41"/>
      <c r="B36" s="42"/>
      <c r="C36" s="10">
        <v>4</v>
      </c>
      <c r="D36" s="46"/>
      <c r="E36" s="40"/>
    </row>
    <row r="37" spans="1:5">
      <c r="A37" s="47">
        <v>11</v>
      </c>
      <c r="B37" s="43" t="s">
        <v>20</v>
      </c>
      <c r="C37" s="6">
        <v>1</v>
      </c>
      <c r="D37" s="34">
        <v>81.900000000000006</v>
      </c>
      <c r="E37" s="38">
        <f>AVERAGE(D37:D39)</f>
        <v>81.866666666666674</v>
      </c>
    </row>
    <row r="38" spans="1:5">
      <c r="A38" s="50"/>
      <c r="B38" s="48"/>
      <c r="C38" s="6">
        <v>2</v>
      </c>
      <c r="D38" s="34">
        <v>81.400000000000006</v>
      </c>
      <c r="E38" s="39"/>
    </row>
    <row r="39" spans="1:5">
      <c r="A39" s="50"/>
      <c r="B39" s="48"/>
      <c r="C39" s="6">
        <v>3</v>
      </c>
      <c r="D39" s="34">
        <v>82.3</v>
      </c>
      <c r="E39" s="39"/>
    </row>
    <row r="40" spans="1:5" ht="15.75" thickBot="1">
      <c r="A40" s="51"/>
      <c r="B40" s="49"/>
      <c r="C40" s="10">
        <v>4</v>
      </c>
      <c r="D40" s="35"/>
      <c r="E40" s="40"/>
    </row>
    <row r="41" spans="1:5" ht="15.75" thickBot="1">
      <c r="A41" s="41">
        <v>12</v>
      </c>
      <c r="B41" s="42" t="s">
        <v>21</v>
      </c>
      <c r="C41" s="6">
        <v>1</v>
      </c>
      <c r="D41" s="34">
        <v>87.2</v>
      </c>
      <c r="E41" s="38">
        <f>AVERAGE(D42:D44)</f>
        <v>90.766666666666666</v>
      </c>
    </row>
    <row r="42" spans="1:5" ht="15.75" thickBot="1">
      <c r="A42" s="41"/>
      <c r="B42" s="42"/>
      <c r="C42" s="6">
        <v>2</v>
      </c>
      <c r="D42" s="34">
        <v>89.8</v>
      </c>
      <c r="E42" s="39"/>
    </row>
    <row r="43" spans="1:5" ht="15.75" thickBot="1">
      <c r="A43" s="41"/>
      <c r="B43" s="42"/>
      <c r="C43" s="6">
        <v>3</v>
      </c>
      <c r="D43" s="34">
        <v>91.5</v>
      </c>
      <c r="E43" s="39"/>
    </row>
    <row r="44" spans="1:5" ht="15.75" thickBot="1">
      <c r="A44" s="47"/>
      <c r="B44" s="43"/>
      <c r="C44" s="6">
        <v>4</v>
      </c>
      <c r="D44" s="34">
        <v>91</v>
      </c>
      <c r="E44" s="39"/>
    </row>
    <row r="45" spans="1:5" ht="15.75" thickBot="1">
      <c r="A45" s="41">
        <v>13</v>
      </c>
      <c r="B45" s="42" t="s">
        <v>22</v>
      </c>
      <c r="C45" s="8">
        <v>1</v>
      </c>
      <c r="D45" s="44" t="s">
        <v>28</v>
      </c>
      <c r="E45" s="38" t="s">
        <v>28</v>
      </c>
    </row>
    <row r="46" spans="1:5" ht="15.75" thickBot="1">
      <c r="A46" s="41"/>
      <c r="B46" s="42"/>
      <c r="C46" s="6">
        <v>2</v>
      </c>
      <c r="D46" s="45"/>
      <c r="E46" s="39"/>
    </row>
    <row r="47" spans="1:5" ht="15.75" thickBot="1">
      <c r="A47" s="41"/>
      <c r="B47" s="42"/>
      <c r="C47" s="6">
        <v>3</v>
      </c>
      <c r="D47" s="45"/>
      <c r="E47" s="39"/>
    </row>
    <row r="48" spans="1:5" ht="15.75" thickBot="1">
      <c r="A48" s="47"/>
      <c r="B48" s="43"/>
      <c r="C48" s="6">
        <v>4</v>
      </c>
      <c r="D48" s="46"/>
      <c r="E48" s="40"/>
    </row>
    <row r="49" spans="1:5" ht="15.75" thickBot="1">
      <c r="A49" s="41">
        <v>14</v>
      </c>
      <c r="B49" s="42" t="s">
        <v>9</v>
      </c>
      <c r="C49" s="8">
        <v>1</v>
      </c>
      <c r="D49" s="33">
        <v>71.400000000000006</v>
      </c>
      <c r="E49" s="38">
        <f>AVERAGE(D49:D51)</f>
        <v>71.533333333333331</v>
      </c>
    </row>
    <row r="50" spans="1:5" ht="15.75" thickBot="1">
      <c r="A50" s="41"/>
      <c r="B50" s="42"/>
      <c r="C50" s="6">
        <v>2</v>
      </c>
      <c r="D50" s="34">
        <v>71.8</v>
      </c>
      <c r="E50" s="39"/>
    </row>
    <row r="51" spans="1:5" ht="15.75" thickBot="1">
      <c r="A51" s="41"/>
      <c r="B51" s="42"/>
      <c r="C51" s="6">
        <v>3</v>
      </c>
      <c r="D51" s="34">
        <v>71.400000000000006</v>
      </c>
      <c r="E51" s="39"/>
    </row>
    <row r="52" spans="1:5">
      <c r="A52" s="47"/>
      <c r="B52" s="43"/>
      <c r="C52" s="6">
        <v>4</v>
      </c>
      <c r="D52" s="34"/>
      <c r="E52" s="39"/>
    </row>
  </sheetData>
  <mergeCells count="46">
    <mergeCell ref="E17:E20"/>
    <mergeCell ref="G3:J3"/>
    <mergeCell ref="J5:J8"/>
    <mergeCell ref="G9:G12"/>
    <mergeCell ref="J9:J12"/>
    <mergeCell ref="G13:G16"/>
    <mergeCell ref="J13:J16"/>
    <mergeCell ref="G5:G8"/>
    <mergeCell ref="B5:B8"/>
    <mergeCell ref="B13:B16"/>
    <mergeCell ref="B25:B28"/>
    <mergeCell ref="B9:B12"/>
    <mergeCell ref="E41:E44"/>
    <mergeCell ref="D29:D32"/>
    <mergeCell ref="D33:D36"/>
    <mergeCell ref="E37:E40"/>
    <mergeCell ref="B17:B20"/>
    <mergeCell ref="E21:E24"/>
    <mergeCell ref="E25:E28"/>
    <mergeCell ref="E29:E32"/>
    <mergeCell ref="E33:E36"/>
    <mergeCell ref="E5:E8"/>
    <mergeCell ref="E9:E12"/>
    <mergeCell ref="E13:E16"/>
    <mergeCell ref="A5:A8"/>
    <mergeCell ref="A9:A12"/>
    <mergeCell ref="A13:A16"/>
    <mergeCell ref="A49:A52"/>
    <mergeCell ref="A17:A20"/>
    <mergeCell ref="A25:A28"/>
    <mergeCell ref="A29:A32"/>
    <mergeCell ref="A33:A36"/>
    <mergeCell ref="A37:A40"/>
    <mergeCell ref="E45:E48"/>
    <mergeCell ref="E49:E52"/>
    <mergeCell ref="A21:A24"/>
    <mergeCell ref="B21:B24"/>
    <mergeCell ref="B33:B36"/>
    <mergeCell ref="B49:B52"/>
    <mergeCell ref="D45:D48"/>
    <mergeCell ref="B45:B48"/>
    <mergeCell ref="B29:B32"/>
    <mergeCell ref="B41:B44"/>
    <mergeCell ref="A41:A44"/>
    <mergeCell ref="A45:A48"/>
    <mergeCell ref="B37:B40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workbookViewId="0">
      <selection activeCell="G38" sqref="G38"/>
    </sheetView>
  </sheetViews>
  <sheetFormatPr defaultRowHeight="15"/>
  <cols>
    <col min="1" max="1" width="5" customWidth="1"/>
    <col min="2" max="2" width="32" customWidth="1"/>
    <col min="4" max="4" width="17.42578125" customWidth="1"/>
    <col min="5" max="5" width="21" customWidth="1"/>
    <col min="7" max="7" width="14.42578125" customWidth="1"/>
    <col min="9" max="9" width="15.42578125" customWidth="1"/>
    <col min="10" max="10" width="13" customWidth="1"/>
    <col min="11" max="11" width="20.28515625" customWidth="1"/>
  </cols>
  <sheetData>
    <row r="1" spans="1:11" ht="26.25">
      <c r="B1" s="2" t="s">
        <v>23</v>
      </c>
    </row>
    <row r="2" spans="1:11" ht="23.25">
      <c r="B2" s="1" t="s">
        <v>12</v>
      </c>
    </row>
    <row r="3" spans="1:11" ht="18.75">
      <c r="G3" s="52" t="s">
        <v>19</v>
      </c>
      <c r="H3" s="52"/>
      <c r="I3" s="52"/>
      <c r="J3" s="52"/>
      <c r="K3" s="52"/>
    </row>
    <row r="4" spans="1:11" ht="19.5" thickBot="1">
      <c r="A4" s="3" t="s">
        <v>5</v>
      </c>
      <c r="B4" s="4" t="s">
        <v>1</v>
      </c>
      <c r="C4" s="4" t="s">
        <v>2</v>
      </c>
      <c r="D4" s="4" t="s">
        <v>15</v>
      </c>
      <c r="E4" s="5" t="s">
        <v>16</v>
      </c>
      <c r="G4" s="4" t="s">
        <v>18</v>
      </c>
      <c r="H4" s="4" t="s">
        <v>2</v>
      </c>
      <c r="I4" s="4" t="s">
        <v>15</v>
      </c>
      <c r="J4" s="5" t="s">
        <v>3</v>
      </c>
      <c r="K4" s="5" t="s">
        <v>16</v>
      </c>
    </row>
    <row r="5" spans="1:11" ht="15.75" thickBot="1">
      <c r="A5" s="41">
        <v>1</v>
      </c>
      <c r="B5" s="42" t="s">
        <v>4</v>
      </c>
      <c r="C5" s="8">
        <v>1</v>
      </c>
      <c r="D5" s="33">
        <v>75.3</v>
      </c>
      <c r="E5" s="38">
        <f>AVERAGE(D5:D7)</f>
        <v>75.233333333333334</v>
      </c>
      <c r="G5" s="55"/>
      <c r="H5" s="8">
        <v>1</v>
      </c>
      <c r="I5" s="12">
        <v>88.9</v>
      </c>
      <c r="J5" s="30" t="s">
        <v>24</v>
      </c>
      <c r="K5" s="38">
        <f>AVERAGE(I5:I7)</f>
        <v>88.833333333333329</v>
      </c>
    </row>
    <row r="6" spans="1:11" ht="15.75" thickBot="1">
      <c r="A6" s="41"/>
      <c r="B6" s="42"/>
      <c r="C6" s="6">
        <v>2</v>
      </c>
      <c r="D6" s="34">
        <v>75</v>
      </c>
      <c r="E6" s="39"/>
      <c r="G6" s="42"/>
      <c r="H6" s="6">
        <v>2</v>
      </c>
      <c r="I6" s="15">
        <v>88.7</v>
      </c>
      <c r="J6" s="31" t="s">
        <v>25</v>
      </c>
      <c r="K6" s="39"/>
    </row>
    <row r="7" spans="1:11" ht="15.75" thickBot="1">
      <c r="A7" s="41"/>
      <c r="B7" s="42"/>
      <c r="C7" s="6">
        <v>3</v>
      </c>
      <c r="D7" s="34">
        <v>75.400000000000006</v>
      </c>
      <c r="E7" s="39"/>
      <c r="G7" s="42"/>
      <c r="H7" s="6">
        <v>3</v>
      </c>
      <c r="I7" s="15">
        <v>88.9</v>
      </c>
      <c r="J7" s="31" t="s">
        <v>26</v>
      </c>
      <c r="K7" s="39"/>
    </row>
    <row r="8" spans="1:11" ht="15.75" thickBot="1">
      <c r="A8" s="41"/>
      <c r="B8" s="42"/>
      <c r="C8" s="10">
        <v>4</v>
      </c>
      <c r="D8" s="35"/>
      <c r="E8" s="40"/>
      <c r="G8" s="42"/>
      <c r="H8" s="10">
        <v>4</v>
      </c>
      <c r="I8" s="14">
        <v>88.1</v>
      </c>
      <c r="J8" s="32" t="s">
        <v>27</v>
      </c>
      <c r="K8" s="40"/>
    </row>
    <row r="9" spans="1:11" ht="15.75" thickBot="1">
      <c r="A9" s="41">
        <v>2</v>
      </c>
      <c r="B9" s="42" t="s">
        <v>10</v>
      </c>
      <c r="C9" s="6">
        <v>1</v>
      </c>
      <c r="D9" s="34">
        <v>83.2</v>
      </c>
      <c r="E9" s="38">
        <f>AVERAGE(D9:D11)</f>
        <v>83.266666666666666</v>
      </c>
      <c r="G9" s="53"/>
      <c r="H9" s="6">
        <v>1</v>
      </c>
      <c r="I9" s="15">
        <v>86.2</v>
      </c>
      <c r="J9" s="31" t="s">
        <v>29</v>
      </c>
      <c r="K9" s="38">
        <f>AVERAGE(I10:I12)</f>
        <v>88.8</v>
      </c>
    </row>
    <row r="10" spans="1:11" ht="15.75" thickBot="1">
      <c r="A10" s="41"/>
      <c r="B10" s="42"/>
      <c r="C10" s="6">
        <v>2</v>
      </c>
      <c r="D10" s="34">
        <v>83.4</v>
      </c>
      <c r="E10" s="39"/>
      <c r="G10" s="54"/>
      <c r="H10" s="6">
        <v>2</v>
      </c>
      <c r="I10" s="15">
        <v>88.5</v>
      </c>
      <c r="J10" s="31" t="s">
        <v>30</v>
      </c>
      <c r="K10" s="39"/>
    </row>
    <row r="11" spans="1:11" ht="15.75" thickBot="1">
      <c r="A11" s="41"/>
      <c r="B11" s="42"/>
      <c r="C11" s="6">
        <v>3</v>
      </c>
      <c r="D11" s="34">
        <v>83.2</v>
      </c>
      <c r="E11" s="39"/>
      <c r="G11" s="54"/>
      <c r="H11" s="6">
        <v>3</v>
      </c>
      <c r="I11" s="15">
        <v>88.3</v>
      </c>
      <c r="J11" s="31" t="s">
        <v>31</v>
      </c>
      <c r="K11" s="39"/>
    </row>
    <row r="12" spans="1:11" ht="15.75" thickBot="1">
      <c r="A12" s="41"/>
      <c r="B12" s="42"/>
      <c r="C12" s="10">
        <v>4</v>
      </c>
      <c r="D12" s="35"/>
      <c r="E12" s="40"/>
      <c r="G12" s="54"/>
      <c r="H12" s="10">
        <v>4</v>
      </c>
      <c r="I12" s="14">
        <v>89.6</v>
      </c>
      <c r="J12" s="32" t="s">
        <v>32</v>
      </c>
      <c r="K12" s="40"/>
    </row>
    <row r="13" spans="1:11" ht="15.75" thickBot="1">
      <c r="A13" s="41">
        <v>3</v>
      </c>
      <c r="B13" s="42" t="s">
        <v>7</v>
      </c>
      <c r="C13" s="6">
        <v>1</v>
      </c>
      <c r="D13" s="34">
        <v>76.099999999999994</v>
      </c>
      <c r="E13" s="38">
        <f>AVERAGE(D13,D14,D15)</f>
        <v>76.033333333333331</v>
      </c>
      <c r="G13" s="54"/>
      <c r="H13" s="6">
        <v>1</v>
      </c>
      <c r="I13" s="15"/>
      <c r="J13" s="31"/>
      <c r="K13" s="38"/>
    </row>
    <row r="14" spans="1:11" ht="15.75" thickBot="1">
      <c r="A14" s="41"/>
      <c r="B14" s="42"/>
      <c r="C14" s="6">
        <v>2</v>
      </c>
      <c r="D14" s="34">
        <v>75.900000000000006</v>
      </c>
      <c r="E14" s="39"/>
      <c r="G14" s="54"/>
      <c r="H14" s="6">
        <v>2</v>
      </c>
      <c r="I14" s="15"/>
      <c r="J14" s="31"/>
      <c r="K14" s="39"/>
    </row>
    <row r="15" spans="1:11" ht="15.75" thickBot="1">
      <c r="A15" s="41"/>
      <c r="B15" s="42"/>
      <c r="C15" s="7">
        <v>3</v>
      </c>
      <c r="D15" s="34">
        <v>76.099999999999994</v>
      </c>
      <c r="E15" s="56"/>
      <c r="G15" s="54"/>
      <c r="H15" s="6">
        <v>3</v>
      </c>
      <c r="I15" s="15"/>
      <c r="J15" s="31"/>
      <c r="K15" s="39"/>
    </row>
    <row r="16" spans="1:11" ht="15.75" thickBot="1">
      <c r="A16" s="41"/>
      <c r="B16" s="42"/>
      <c r="C16" s="11">
        <v>4</v>
      </c>
      <c r="D16" s="10"/>
      <c r="E16" s="57"/>
      <c r="G16" s="54"/>
      <c r="H16" s="10">
        <v>4</v>
      </c>
      <c r="I16" s="14"/>
      <c r="J16" s="32"/>
      <c r="K16" s="40"/>
    </row>
    <row r="17" spans="1:5" ht="15.75" thickBot="1">
      <c r="A17" s="41">
        <v>5</v>
      </c>
      <c r="B17" s="42" t="s">
        <v>13</v>
      </c>
      <c r="C17" s="6">
        <v>1</v>
      </c>
      <c r="D17" s="34">
        <v>81.3</v>
      </c>
      <c r="E17" s="38">
        <f>AVERAGE(D17:D19)</f>
        <v>82.033333333333331</v>
      </c>
    </row>
    <row r="18" spans="1:5" ht="15.75" thickBot="1">
      <c r="A18" s="41"/>
      <c r="B18" s="42"/>
      <c r="C18" s="6">
        <v>2</v>
      </c>
      <c r="D18" s="34">
        <v>81.7</v>
      </c>
      <c r="E18" s="39"/>
    </row>
    <row r="19" spans="1:5" ht="15.75" thickBot="1">
      <c r="A19" s="41"/>
      <c r="B19" s="42"/>
      <c r="C19" s="6">
        <v>3</v>
      </c>
      <c r="D19" s="34">
        <v>83.1</v>
      </c>
      <c r="E19" s="39"/>
    </row>
    <row r="20" spans="1:5" ht="15.75" thickBot="1">
      <c r="A20" s="41"/>
      <c r="B20" s="42"/>
      <c r="C20" s="10">
        <v>4</v>
      </c>
      <c r="D20" s="35">
        <v>84.3</v>
      </c>
      <c r="E20" s="40"/>
    </row>
    <row r="21" spans="1:5" ht="15.75" thickBot="1">
      <c r="A21" s="41">
        <v>6</v>
      </c>
      <c r="B21" s="42" t="s">
        <v>6</v>
      </c>
      <c r="C21" s="6">
        <v>1</v>
      </c>
      <c r="D21" s="34">
        <v>80.8</v>
      </c>
      <c r="E21" s="38">
        <f>AVERAGE(D21:D23)</f>
        <v>80.466666666666669</v>
      </c>
    </row>
    <row r="22" spans="1:5" ht="15.75" thickBot="1">
      <c r="A22" s="41"/>
      <c r="B22" s="42"/>
      <c r="C22" s="6">
        <v>2</v>
      </c>
      <c r="D22" s="34">
        <v>79.7</v>
      </c>
      <c r="E22" s="39"/>
    </row>
    <row r="23" spans="1:5" ht="15.75" thickBot="1">
      <c r="A23" s="41"/>
      <c r="B23" s="42"/>
      <c r="C23" s="6">
        <v>3</v>
      </c>
      <c r="D23" s="34">
        <v>80.900000000000006</v>
      </c>
      <c r="E23" s="39"/>
    </row>
    <row r="24" spans="1:5" ht="15.75" thickBot="1">
      <c r="A24" s="41"/>
      <c r="B24" s="42"/>
      <c r="C24" s="10">
        <v>4</v>
      </c>
      <c r="D24" s="35"/>
      <c r="E24" s="40"/>
    </row>
    <row r="25" spans="1:5" ht="15.75" thickBot="1">
      <c r="A25" s="41">
        <v>8</v>
      </c>
      <c r="B25" s="42" t="s">
        <v>8</v>
      </c>
      <c r="C25" s="6">
        <v>1</v>
      </c>
      <c r="D25" s="34">
        <v>76.099999999999994</v>
      </c>
      <c r="E25" s="38">
        <f>AVERAGE(D25:D27)</f>
        <v>75.933333333333337</v>
      </c>
    </row>
    <row r="26" spans="1:5" ht="15.75" thickBot="1">
      <c r="A26" s="41"/>
      <c r="B26" s="42"/>
      <c r="C26" s="6">
        <v>2</v>
      </c>
      <c r="D26" s="34">
        <v>75.5</v>
      </c>
      <c r="E26" s="39"/>
    </row>
    <row r="27" spans="1:5" ht="15.75" thickBot="1">
      <c r="A27" s="41"/>
      <c r="B27" s="42"/>
      <c r="C27" s="6">
        <v>3</v>
      </c>
      <c r="D27" s="34">
        <v>76.2</v>
      </c>
      <c r="E27" s="39"/>
    </row>
    <row r="28" spans="1:5" ht="15.75" thickBot="1">
      <c r="A28" s="41"/>
      <c r="B28" s="42"/>
      <c r="C28" s="10">
        <v>4</v>
      </c>
      <c r="D28" s="35">
        <v>76.2</v>
      </c>
      <c r="E28" s="40"/>
    </row>
    <row r="29" spans="1:5" ht="15.75" thickBot="1">
      <c r="A29" s="41">
        <v>9</v>
      </c>
      <c r="B29" s="42" t="s">
        <v>11</v>
      </c>
      <c r="C29" s="6">
        <v>1</v>
      </c>
      <c r="D29" s="44" t="s">
        <v>28</v>
      </c>
      <c r="E29" s="38" t="s">
        <v>28</v>
      </c>
    </row>
    <row r="30" spans="1:5" ht="15.75" thickBot="1">
      <c r="A30" s="41"/>
      <c r="B30" s="42"/>
      <c r="C30" s="6">
        <v>2</v>
      </c>
      <c r="D30" s="45"/>
      <c r="E30" s="39"/>
    </row>
    <row r="31" spans="1:5" ht="15.75" thickBot="1">
      <c r="A31" s="41"/>
      <c r="B31" s="42"/>
      <c r="C31" s="6">
        <v>3</v>
      </c>
      <c r="D31" s="45"/>
      <c r="E31" s="39"/>
    </row>
    <row r="32" spans="1:5" ht="15.75" thickBot="1">
      <c r="A32" s="41"/>
      <c r="B32" s="42"/>
      <c r="C32" s="10">
        <v>4</v>
      </c>
      <c r="D32" s="46"/>
      <c r="E32" s="40"/>
    </row>
    <row r="33" spans="1:5" ht="15.75" thickBot="1">
      <c r="A33" s="41">
        <v>10</v>
      </c>
      <c r="B33" s="42" t="s">
        <v>14</v>
      </c>
      <c r="C33" s="6">
        <v>1</v>
      </c>
      <c r="D33" s="44" t="s">
        <v>28</v>
      </c>
      <c r="E33" s="38" t="s">
        <v>28</v>
      </c>
    </row>
    <row r="34" spans="1:5" ht="15.75" thickBot="1">
      <c r="A34" s="41"/>
      <c r="B34" s="42"/>
      <c r="C34" s="6">
        <v>2</v>
      </c>
      <c r="D34" s="45"/>
      <c r="E34" s="39"/>
    </row>
    <row r="35" spans="1:5" ht="15.75" thickBot="1">
      <c r="A35" s="41"/>
      <c r="B35" s="42"/>
      <c r="C35" s="6">
        <v>3</v>
      </c>
      <c r="D35" s="45"/>
      <c r="E35" s="39"/>
    </row>
    <row r="36" spans="1:5" ht="15.75" thickBot="1">
      <c r="A36" s="41"/>
      <c r="B36" s="42"/>
      <c r="C36" s="10">
        <v>4</v>
      </c>
      <c r="D36" s="46"/>
      <c r="E36" s="40"/>
    </row>
    <row r="37" spans="1:5">
      <c r="A37" s="47">
        <v>11</v>
      </c>
      <c r="B37" s="43" t="s">
        <v>20</v>
      </c>
      <c r="C37" s="6">
        <v>1</v>
      </c>
      <c r="D37" s="34">
        <v>79.599999999999994</v>
      </c>
      <c r="E37" s="38">
        <f>AVERAGE(D37:D39)</f>
        <v>79.8</v>
      </c>
    </row>
    <row r="38" spans="1:5">
      <c r="A38" s="50"/>
      <c r="B38" s="48"/>
      <c r="C38" s="6">
        <v>2</v>
      </c>
      <c r="D38" s="34">
        <v>79.5</v>
      </c>
      <c r="E38" s="39"/>
    </row>
    <row r="39" spans="1:5">
      <c r="A39" s="50"/>
      <c r="B39" s="48"/>
      <c r="C39" s="6">
        <v>3</v>
      </c>
      <c r="D39" s="34">
        <v>80.3</v>
      </c>
      <c r="E39" s="39"/>
    </row>
    <row r="40" spans="1:5" ht="15.75" thickBot="1">
      <c r="A40" s="51"/>
      <c r="B40" s="49"/>
      <c r="C40" s="10">
        <v>4</v>
      </c>
      <c r="D40" s="35"/>
      <c r="E40" s="40"/>
    </row>
    <row r="41" spans="1:5" ht="15.75" thickBot="1">
      <c r="A41" s="41">
        <v>12</v>
      </c>
      <c r="B41" s="42" t="s">
        <v>21</v>
      </c>
      <c r="C41" s="6">
        <v>1</v>
      </c>
      <c r="D41" s="34">
        <v>85.1</v>
      </c>
      <c r="E41" s="38">
        <f>AVERAGE(D42:D44)</f>
        <v>90.033333333333346</v>
      </c>
    </row>
    <row r="42" spans="1:5" ht="15.75" thickBot="1">
      <c r="A42" s="41"/>
      <c r="B42" s="42"/>
      <c r="C42" s="6">
        <v>2</v>
      </c>
      <c r="D42" s="34">
        <v>88.7</v>
      </c>
      <c r="E42" s="39"/>
    </row>
    <row r="43" spans="1:5" ht="15.75" thickBot="1">
      <c r="A43" s="41"/>
      <c r="B43" s="42"/>
      <c r="C43" s="6">
        <v>3</v>
      </c>
      <c r="D43" s="34">
        <v>91.7</v>
      </c>
      <c r="E43" s="39"/>
    </row>
    <row r="44" spans="1:5" ht="15.75" thickBot="1">
      <c r="A44" s="47"/>
      <c r="B44" s="43"/>
      <c r="C44" s="6">
        <v>4</v>
      </c>
      <c r="D44" s="34">
        <v>89.7</v>
      </c>
      <c r="E44" s="39"/>
    </row>
    <row r="45" spans="1:5" ht="15.75" thickBot="1">
      <c r="A45" s="41">
        <v>13</v>
      </c>
      <c r="B45" s="42" t="s">
        <v>22</v>
      </c>
      <c r="C45" s="8">
        <v>1</v>
      </c>
      <c r="D45" s="44" t="s">
        <v>28</v>
      </c>
      <c r="E45" s="38" t="s">
        <v>28</v>
      </c>
    </row>
    <row r="46" spans="1:5" ht="15.75" thickBot="1">
      <c r="A46" s="41"/>
      <c r="B46" s="42"/>
      <c r="C46" s="6">
        <v>2</v>
      </c>
      <c r="D46" s="45"/>
      <c r="E46" s="39"/>
    </row>
    <row r="47" spans="1:5" ht="15.75" thickBot="1">
      <c r="A47" s="41"/>
      <c r="B47" s="42"/>
      <c r="C47" s="6">
        <v>3</v>
      </c>
      <c r="D47" s="45"/>
      <c r="E47" s="39"/>
    </row>
    <row r="48" spans="1:5" ht="15.75" thickBot="1">
      <c r="A48" s="47"/>
      <c r="B48" s="43"/>
      <c r="C48" s="6">
        <v>4</v>
      </c>
      <c r="D48" s="46"/>
      <c r="E48" s="40"/>
    </row>
    <row r="49" spans="1:5" ht="15.75" thickBot="1">
      <c r="A49" s="41">
        <v>14</v>
      </c>
      <c r="B49" s="42" t="s">
        <v>9</v>
      </c>
      <c r="C49" s="8">
        <v>1</v>
      </c>
      <c r="D49" s="33">
        <v>71.400000000000006</v>
      </c>
      <c r="E49" s="38">
        <f>AVERAGE(D49:D51)</f>
        <v>71.233333333333334</v>
      </c>
    </row>
    <row r="50" spans="1:5" ht="15.75" thickBot="1">
      <c r="A50" s="41"/>
      <c r="B50" s="42"/>
      <c r="C50" s="6">
        <v>2</v>
      </c>
      <c r="D50" s="34">
        <v>71.2</v>
      </c>
      <c r="E50" s="39"/>
    </row>
    <row r="51" spans="1:5" ht="15.75" thickBot="1">
      <c r="A51" s="41"/>
      <c r="B51" s="42"/>
      <c r="C51" s="6">
        <v>3</v>
      </c>
      <c r="D51" s="34">
        <v>71.099999999999994</v>
      </c>
      <c r="E51" s="39"/>
    </row>
    <row r="52" spans="1:5">
      <c r="A52" s="47"/>
      <c r="B52" s="43"/>
      <c r="C52" s="6">
        <v>4</v>
      </c>
      <c r="D52" s="34"/>
      <c r="E52" s="39"/>
    </row>
  </sheetData>
  <mergeCells count="46">
    <mergeCell ref="B45:B48"/>
    <mergeCell ref="E45:E48"/>
    <mergeCell ref="A49:A52"/>
    <mergeCell ref="B49:B52"/>
    <mergeCell ref="E49:E52"/>
    <mergeCell ref="A33:A36"/>
    <mergeCell ref="B33:B36"/>
    <mergeCell ref="E33:E36"/>
    <mergeCell ref="A37:A40"/>
    <mergeCell ref="B37:B40"/>
    <mergeCell ref="A41:A44"/>
    <mergeCell ref="B41:B44"/>
    <mergeCell ref="E41:E44"/>
    <mergeCell ref="E37:E40"/>
    <mergeCell ref="D33:D36"/>
    <mergeCell ref="D45:D48"/>
    <mergeCell ref="A45:A48"/>
    <mergeCell ref="A25:A28"/>
    <mergeCell ref="B25:B28"/>
    <mergeCell ref="E25:E28"/>
    <mergeCell ref="A29:A32"/>
    <mergeCell ref="B29:B32"/>
    <mergeCell ref="E29:E32"/>
    <mergeCell ref="D29:D32"/>
    <mergeCell ref="A17:A20"/>
    <mergeCell ref="B17:B20"/>
    <mergeCell ref="E17:E20"/>
    <mergeCell ref="A21:A24"/>
    <mergeCell ref="B21:B24"/>
    <mergeCell ref="E21:E24"/>
    <mergeCell ref="A9:A12"/>
    <mergeCell ref="B9:B12"/>
    <mergeCell ref="E9:E12"/>
    <mergeCell ref="G9:G12"/>
    <mergeCell ref="K9:K12"/>
    <mergeCell ref="A13:A16"/>
    <mergeCell ref="B13:B16"/>
    <mergeCell ref="E13:E16"/>
    <mergeCell ref="G13:G16"/>
    <mergeCell ref="K13:K16"/>
    <mergeCell ref="G3:K3"/>
    <mergeCell ref="A5:A8"/>
    <mergeCell ref="B5:B8"/>
    <mergeCell ref="E5:E8"/>
    <mergeCell ref="G5:G8"/>
    <mergeCell ref="K5:K8"/>
  </mergeCell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F22" sqref="F22"/>
    </sheetView>
  </sheetViews>
  <sheetFormatPr defaultRowHeight="15"/>
  <cols>
    <col min="1" max="1" width="3.28515625" customWidth="1"/>
    <col min="2" max="2" width="28.7109375" customWidth="1"/>
    <col min="3" max="3" width="10.7109375" customWidth="1"/>
    <col min="4" max="4" width="10.42578125" customWidth="1"/>
    <col min="5" max="5" width="10.85546875" customWidth="1"/>
  </cols>
  <sheetData>
    <row r="1" spans="1:6" ht="26.25">
      <c r="B1" s="2" t="s">
        <v>43</v>
      </c>
    </row>
    <row r="2" spans="1:6" ht="19.5" thickBot="1">
      <c r="A2" s="3" t="s">
        <v>5</v>
      </c>
      <c r="B2" s="4" t="s">
        <v>1</v>
      </c>
      <c r="C2" s="10" t="s">
        <v>0</v>
      </c>
      <c r="D2" s="10" t="s">
        <v>12</v>
      </c>
      <c r="E2" s="10" t="s">
        <v>42</v>
      </c>
      <c r="F2" s="11" t="s">
        <v>17</v>
      </c>
    </row>
    <row r="3" spans="1:6">
      <c r="A3" s="16">
        <v>1</v>
      </c>
      <c r="B3" s="17" t="s">
        <v>33</v>
      </c>
      <c r="C3" s="21">
        <v>74.7</v>
      </c>
      <c r="D3" s="21">
        <v>75.2</v>
      </c>
      <c r="E3" s="22">
        <v>75.2</v>
      </c>
      <c r="F3" s="9">
        <v>75</v>
      </c>
    </row>
    <row r="4" spans="1:6">
      <c r="A4" s="18">
        <v>2</v>
      </c>
      <c r="B4" s="19" t="s">
        <v>34</v>
      </c>
      <c r="C4" s="23">
        <v>83.2</v>
      </c>
      <c r="D4" s="23">
        <v>83.2</v>
      </c>
      <c r="E4" s="23">
        <v>83.2</v>
      </c>
      <c r="F4" s="7">
        <v>83</v>
      </c>
    </row>
    <row r="5" spans="1:6">
      <c r="A5" s="18">
        <v>3</v>
      </c>
      <c r="B5" s="19" t="s">
        <v>7</v>
      </c>
      <c r="C5" s="23">
        <v>78.2</v>
      </c>
      <c r="D5" s="23">
        <v>76</v>
      </c>
      <c r="E5" s="24">
        <v>78.2</v>
      </c>
      <c r="F5" s="7">
        <v>78</v>
      </c>
    </row>
    <row r="6" spans="1:6">
      <c r="A6" s="18">
        <v>4</v>
      </c>
      <c r="B6" s="36" t="s">
        <v>35</v>
      </c>
      <c r="C6" s="34" t="s">
        <v>28</v>
      </c>
      <c r="D6" s="34" t="s">
        <v>28</v>
      </c>
      <c r="E6" s="34" t="s">
        <v>28</v>
      </c>
      <c r="F6" s="13" t="s">
        <v>28</v>
      </c>
    </row>
    <row r="7" spans="1:6">
      <c r="A7" s="18">
        <v>5</v>
      </c>
      <c r="B7" s="36" t="s">
        <v>36</v>
      </c>
      <c r="C7" s="23">
        <v>83.2</v>
      </c>
      <c r="D7" s="25">
        <v>82</v>
      </c>
      <c r="E7" s="24">
        <v>83.2</v>
      </c>
      <c r="F7" s="7">
        <v>83</v>
      </c>
    </row>
    <row r="8" spans="1:6">
      <c r="A8" s="18">
        <v>6</v>
      </c>
      <c r="B8" s="36" t="s">
        <v>37</v>
      </c>
      <c r="C8" s="23">
        <v>82.3</v>
      </c>
      <c r="D8" s="25">
        <v>80.400000000000006</v>
      </c>
      <c r="E8" s="24">
        <v>82.3</v>
      </c>
      <c r="F8" s="7">
        <v>82</v>
      </c>
    </row>
    <row r="9" spans="1:6">
      <c r="A9" s="18">
        <v>8</v>
      </c>
      <c r="B9" s="36" t="s">
        <v>8</v>
      </c>
      <c r="C9" s="23">
        <v>75.7</v>
      </c>
      <c r="D9" s="23">
        <v>75.900000000000006</v>
      </c>
      <c r="E9" s="24">
        <v>75.900000000000006</v>
      </c>
      <c r="F9" s="7">
        <v>76</v>
      </c>
    </row>
    <row r="10" spans="1:6">
      <c r="A10" s="18">
        <v>9</v>
      </c>
      <c r="B10" s="36" t="s">
        <v>11</v>
      </c>
      <c r="C10" s="34" t="s">
        <v>28</v>
      </c>
      <c r="D10" s="34" t="s">
        <v>28</v>
      </c>
      <c r="E10" s="34" t="s">
        <v>28</v>
      </c>
      <c r="F10" s="13" t="s">
        <v>28</v>
      </c>
    </row>
    <row r="11" spans="1:6">
      <c r="A11" s="18">
        <v>10</v>
      </c>
      <c r="B11" s="36" t="s">
        <v>14</v>
      </c>
      <c r="C11" s="34" t="s">
        <v>28</v>
      </c>
      <c r="D11" s="37" t="s">
        <v>28</v>
      </c>
      <c r="E11" s="34" t="s">
        <v>28</v>
      </c>
      <c r="F11" s="13" t="s">
        <v>28</v>
      </c>
    </row>
    <row r="12" spans="1:6">
      <c r="A12" s="18">
        <v>11</v>
      </c>
      <c r="B12" s="36" t="s">
        <v>20</v>
      </c>
      <c r="C12" s="23">
        <v>81.8</v>
      </c>
      <c r="D12" s="25">
        <v>79.8</v>
      </c>
      <c r="E12" s="24">
        <v>81.8</v>
      </c>
      <c r="F12" s="7">
        <v>82</v>
      </c>
    </row>
    <row r="13" spans="1:6">
      <c r="A13" s="18">
        <v>12</v>
      </c>
      <c r="B13" s="36" t="s">
        <v>38</v>
      </c>
      <c r="C13" s="24">
        <v>90.7</v>
      </c>
      <c r="D13" s="25">
        <v>90</v>
      </c>
      <c r="E13" s="24">
        <v>90.7</v>
      </c>
      <c r="F13" s="7">
        <v>91</v>
      </c>
    </row>
    <row r="14" spans="1:6">
      <c r="A14" s="20">
        <v>13</v>
      </c>
      <c r="B14" s="36" t="s">
        <v>39</v>
      </c>
      <c r="C14" s="34" t="s">
        <v>28</v>
      </c>
      <c r="D14" s="37" t="s">
        <v>28</v>
      </c>
      <c r="E14" s="34" t="s">
        <v>28</v>
      </c>
      <c r="F14" s="13" t="s">
        <v>28</v>
      </c>
    </row>
    <row r="15" spans="1:6">
      <c r="A15" s="20">
        <v>14</v>
      </c>
      <c r="B15" s="36" t="s">
        <v>9</v>
      </c>
      <c r="C15" s="24">
        <v>71.5</v>
      </c>
      <c r="D15" s="25">
        <v>71.2</v>
      </c>
      <c r="E15" s="24">
        <v>71.5</v>
      </c>
      <c r="F15" s="7">
        <v>72</v>
      </c>
    </row>
    <row r="17" spans="2:6" ht="23.25">
      <c r="B17" s="58" t="s">
        <v>19</v>
      </c>
      <c r="C17" s="58"/>
      <c r="D17" s="58"/>
      <c r="E17" s="58"/>
      <c r="F17" s="58"/>
    </row>
    <row r="18" spans="2:6" ht="19.5" thickBot="1">
      <c r="B18" s="27" t="s">
        <v>2</v>
      </c>
      <c r="C18" s="10" t="s">
        <v>0</v>
      </c>
      <c r="D18" s="10" t="s">
        <v>12</v>
      </c>
      <c r="E18" s="10" t="s">
        <v>42</v>
      </c>
      <c r="F18" s="11" t="s">
        <v>17</v>
      </c>
    </row>
    <row r="19" spans="2:6">
      <c r="B19" s="26"/>
      <c r="C19" s="22">
        <v>87.9</v>
      </c>
      <c r="D19" s="22">
        <v>88.8</v>
      </c>
      <c r="E19" s="8">
        <v>88.8</v>
      </c>
      <c r="F19" s="9">
        <v>89</v>
      </c>
    </row>
    <row r="20" spans="2:6">
      <c r="B20" s="28"/>
      <c r="C20" s="24">
        <v>88.6</v>
      </c>
      <c r="D20" s="24">
        <v>88.8</v>
      </c>
      <c r="E20" s="6">
        <v>88.8</v>
      </c>
      <c r="F20" s="7">
        <v>89</v>
      </c>
    </row>
    <row r="21" spans="2:6">
      <c r="B21" s="29"/>
      <c r="C21" s="24"/>
      <c r="D21" s="24"/>
      <c r="E21" s="6"/>
      <c r="F21" s="7"/>
    </row>
    <row r="22" spans="2:6">
      <c r="B22" s="29"/>
      <c r="C22" s="24"/>
      <c r="D22" s="24"/>
      <c r="E22" s="6"/>
      <c r="F22" s="7"/>
    </row>
    <row r="23" spans="2:6" ht="15" customHeight="1"/>
    <row r="27" spans="2:6" ht="15" customHeight="1"/>
    <row r="31" spans="2:6" ht="15" customHeight="1"/>
  </sheetData>
  <mergeCells count="1">
    <mergeCell ref="B17:F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Right Mic</vt:lpstr>
      <vt:lpstr>Left Mic</vt:lpstr>
      <vt:lpstr>Results</vt:lpstr>
      <vt:lpstr>Sheet3</vt:lpstr>
      <vt:lpstr>'Left Mic'!Print_Area</vt:lpstr>
      <vt:lpstr>Results!Print_Area</vt:lpstr>
      <vt:lpstr>'Right Mic'!Print_Area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jcvankar</dc:creator>
  <cp:lastModifiedBy>Robert Baratono</cp:lastModifiedBy>
  <cp:lastPrinted>2014-03-06T21:20:58Z</cp:lastPrinted>
  <dcterms:created xsi:type="dcterms:W3CDTF">2011-03-10T12:12:13Z</dcterms:created>
  <dcterms:modified xsi:type="dcterms:W3CDTF">2014-03-17T15:01:25Z</dcterms:modified>
</cp:coreProperties>
</file>